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Lucie\Desktop\olympiády\2025-2026\"/>
    </mc:Choice>
  </mc:AlternateContent>
  <xr:revisionPtr revIDLastSave="0" documentId="13_ncr:1_{F8842727-9440-4374-8D0A-21AB83B1D3FD}" xr6:coauthVersionLast="36" xr6:coauthVersionMax="47" xr10:uidLastSave="{00000000-0000-0000-0000-000000000000}"/>
  <bookViews>
    <workbookView xWindow="0" yWindow="0" windowWidth="23040" windowHeight="8484" tabRatio="500" xr2:uid="{00000000-000D-0000-FFFF-FFFF00000000}"/>
  </bookViews>
  <sheets>
    <sheet name="Výsledky všech kategorií" sheetId="1" r:id="rId1"/>
  </sheets>
  <definedNames>
    <definedName name="_FilterDatabase_0" localSheetId="0">'Výsledky všech kategorií'!$A$28:$G$32</definedName>
    <definedName name="_FilterDatabase_0_0" localSheetId="0">'Výsledky všech kategorií'!$A$10:$H$26</definedName>
    <definedName name="_xlnm._FilterDatabase" localSheetId="0" hidden="1">'Výsledky všech kategorií'!$A$39:$G$49</definedName>
    <definedName name="A10000000">#REF!</definedName>
  </definedNames>
  <calcPr calcId="191028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8" i="1" l="1"/>
  <c r="G33" i="1"/>
  <c r="G34" i="1"/>
  <c r="G32" i="1"/>
  <c r="G36" i="1"/>
  <c r="G35" i="1"/>
  <c r="G31" i="1"/>
  <c r="G37" i="1"/>
  <c r="G30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29" i="1"/>
  <c r="H14" i="1"/>
  <c r="H13" i="1"/>
  <c r="H19" i="1"/>
  <c r="H15" i="1"/>
  <c r="H12" i="1"/>
  <c r="H11" i="1"/>
  <c r="H22" i="1"/>
  <c r="H23" i="1"/>
  <c r="H20" i="1"/>
  <c r="H18" i="1"/>
  <c r="H16" i="1"/>
  <c r="H17" i="1"/>
  <c r="H21" i="1"/>
  <c r="H10" i="1"/>
</calcChain>
</file>

<file path=xl/sharedStrings.xml><?xml version="1.0" encoding="utf-8"?>
<sst xmlns="http://schemas.openxmlformats.org/spreadsheetml/2006/main" count="144" uniqueCount="96">
  <si>
    <t>Výsledky všech kategorií</t>
  </si>
  <si>
    <t>Název soutěže:</t>
  </si>
  <si>
    <t>Soutěž v německém jazyce</t>
  </si>
  <si>
    <t>Místo konání:</t>
  </si>
  <si>
    <t>Gymnázium a SOŠ Klášterec nad Ohří</t>
  </si>
  <si>
    <t>Datum konání:</t>
  </si>
  <si>
    <t>Škola</t>
  </si>
  <si>
    <t>Poslech</t>
  </si>
  <si>
    <t>Test</t>
  </si>
  <si>
    <t>Ústní</t>
  </si>
  <si>
    <t>Celkem</t>
  </si>
  <si>
    <t>GSOŠ Klášterec nad Ohří</t>
  </si>
  <si>
    <t>Gymnázium Kadaň</t>
  </si>
  <si>
    <t>ZŠ Ak. Heyrovského, Chomutov</t>
  </si>
  <si>
    <t>ZŠ Vejprty</t>
  </si>
  <si>
    <t>ZŠ Kadaňská, Chomutov</t>
  </si>
  <si>
    <t>ZŠ Březenecká, Chomutov</t>
  </si>
  <si>
    <t>ZŠ Studentská, Jirkov</t>
  </si>
  <si>
    <t>Gymnázium Chomutov</t>
  </si>
  <si>
    <t>Tomáš Pihrt</t>
  </si>
  <si>
    <t>Vít Vohralík</t>
  </si>
  <si>
    <t>ZŠ Jirkov, Budovatelů</t>
  </si>
  <si>
    <t>ZŠ Zahradní, Chomutov</t>
  </si>
  <si>
    <t>ZŠ Na Příkopech, Chomutov</t>
  </si>
  <si>
    <t>Jméno a příjmení</t>
  </si>
  <si>
    <t xml:space="preserve"> </t>
  </si>
  <si>
    <t>Pořadí</t>
  </si>
  <si>
    <t>Jan Opálka</t>
  </si>
  <si>
    <t>Matyáš Vaněk</t>
  </si>
  <si>
    <t>Marek Moulis</t>
  </si>
  <si>
    <t>Markéta Květová</t>
  </si>
  <si>
    <t>Adriana Drahun</t>
  </si>
  <si>
    <t>Kryštof Matula</t>
  </si>
  <si>
    <t>Kristýna Wlazlová</t>
  </si>
  <si>
    <t>Eliška Vorlíčková</t>
  </si>
  <si>
    <t>Lacas Babický</t>
  </si>
  <si>
    <t>Františk Krejza</t>
  </si>
  <si>
    <t>David Řehoř</t>
  </si>
  <si>
    <t>ZŠ a MŠ Strupčice</t>
  </si>
  <si>
    <t>Kristýna Charová</t>
  </si>
  <si>
    <t>Richard Mikulec</t>
  </si>
  <si>
    <t>Daniel Šebesta</t>
  </si>
  <si>
    <t>Šimon Drozda</t>
  </si>
  <si>
    <t>Matyáš Beneš</t>
  </si>
  <si>
    <t>Adéla Krulichová</t>
  </si>
  <si>
    <t>Ngoc Lan Tran</t>
  </si>
  <si>
    <t>Marek Hejcman</t>
  </si>
  <si>
    <t>Balíčková Jana</t>
  </si>
  <si>
    <t>Kryštof Roll</t>
  </si>
  <si>
    <t>Elena Valešová</t>
  </si>
  <si>
    <t>Kateřina Schirlová</t>
  </si>
  <si>
    <t>Anita Anna Komárková</t>
  </si>
  <si>
    <t>Richard Veselý</t>
  </si>
  <si>
    <t>Štěpánka Pitterlingová</t>
  </si>
  <si>
    <t>Marek Žítek</t>
  </si>
  <si>
    <t>ZŠ Perštejn</t>
  </si>
  <si>
    <t>Eva Žižková</t>
  </si>
  <si>
    <t>Stanislav Kratochvíl</t>
  </si>
  <si>
    <t>Rostislav Fisek</t>
  </si>
  <si>
    <t>Nicol Moravová</t>
  </si>
  <si>
    <t>Patricie Lhotská</t>
  </si>
  <si>
    <t>Alena Heverová</t>
  </si>
  <si>
    <t>Anežka Cveklová</t>
  </si>
  <si>
    <t>Monika Stutzová</t>
  </si>
  <si>
    <t>Jakub Mazanec</t>
  </si>
  <si>
    <t>Ema Oujeská</t>
  </si>
  <si>
    <t>Čtení</t>
  </si>
  <si>
    <t>1.</t>
  </si>
  <si>
    <t>9.</t>
  </si>
  <si>
    <t>5.</t>
  </si>
  <si>
    <t>8.</t>
  </si>
  <si>
    <t>3.</t>
  </si>
  <si>
    <t>4.</t>
  </si>
  <si>
    <t>2.</t>
  </si>
  <si>
    <t>6.</t>
  </si>
  <si>
    <t>7.</t>
  </si>
  <si>
    <t>10.</t>
  </si>
  <si>
    <t>11.</t>
  </si>
  <si>
    <t>12.</t>
  </si>
  <si>
    <t>13.</t>
  </si>
  <si>
    <t>14.</t>
  </si>
  <si>
    <t>15.</t>
  </si>
  <si>
    <t>18.</t>
  </si>
  <si>
    <t>21.</t>
  </si>
  <si>
    <t>22.</t>
  </si>
  <si>
    <t>23.</t>
  </si>
  <si>
    <t>24.</t>
  </si>
  <si>
    <t>25.</t>
  </si>
  <si>
    <t>Jan Miko</t>
  </si>
  <si>
    <t>7. - 8.</t>
  </si>
  <si>
    <t>9. - 10.</t>
  </si>
  <si>
    <t>16. - 17.</t>
  </si>
  <si>
    <t>19. - 20.</t>
  </si>
  <si>
    <t>26.</t>
  </si>
  <si>
    <t>Kategorie I</t>
  </si>
  <si>
    <t>Kategorie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</si>
</sst>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8"/>
      <name val="Calibri"/>
      <family val="2"/>
      <charset val="1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DEADA"/>
        <bgColor rgb="FFFCD4D1"/>
      </patternFill>
    </fill>
    <fill>
      <patternFill patternType="solid">
        <fgColor rgb="FFFCD4D1"/>
        <bgColor rgb="FFFDEADA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2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00"/>
      </patternFill>
    </fill>
    <fill>
      <patternFill patternType="solid">
        <fgColor theme="7" tint="0.79998168889431442"/>
        <bgColor rgb="FFFFF200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slantDashDot">
        <color indexed="64"/>
      </bottom>
      <diagonal/>
    </border>
    <border>
      <left style="thin">
        <color auto="1"/>
      </left>
      <right style="medium">
        <color auto="1"/>
      </right>
      <top style="slantDashDot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slantDashDot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slantDashDot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slantDashDot">
        <color indexed="64"/>
      </bottom>
      <diagonal/>
    </border>
    <border>
      <left style="thin">
        <color auto="1"/>
      </left>
      <right style="thin">
        <color auto="1"/>
      </right>
      <top style="slantDashDot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2">
    <xf numFmtId="0" fontId="0" fillId="0" borderId="0"/>
    <xf numFmtId="0" fontId="5" fillId="2" borderId="0" applyBorder="0" applyProtection="0"/>
  </cellStyleXfs>
  <cellXfs count="117">
    <xf numFmtId="0" fontId="0" fillId="0" borderId="0" xfId="0"/>
    <xf numFmtId="0" fontId="1" fillId="0" borderId="0" xfId="0" applyFont="1"/>
    <xf numFmtId="0" fontId="2" fillId="0" borderId="0" xfId="0" applyFont="1"/>
    <xf numFmtId="0" fontId="2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top"/>
    </xf>
    <xf numFmtId="0" fontId="5" fillId="5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5" xfId="0" applyBorder="1"/>
    <xf numFmtId="0" fontId="5" fillId="4" borderId="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49" fontId="3" fillId="3" borderId="16" xfId="0" applyNumberFormat="1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5" fillId="11" borderId="3" xfId="1" applyFill="1" applyBorder="1" applyAlignment="1" applyProtection="1">
      <alignment horizontal="center" vertical="center"/>
    </xf>
    <xf numFmtId="0" fontId="5" fillId="11" borderId="4" xfId="1" applyFill="1" applyBorder="1" applyAlignment="1" applyProtection="1">
      <alignment horizontal="center" vertical="center"/>
    </xf>
    <xf numFmtId="0" fontId="5" fillId="11" borderId="5" xfId="1" applyFill="1" applyBorder="1" applyAlignment="1" applyProtection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7" fillId="9" borderId="21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4" fillId="9" borderId="24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5" fillId="9" borderId="32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49" fontId="3" fillId="3" borderId="33" xfId="0" applyNumberFormat="1" applyFont="1" applyFill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Normální" xfId="0" builtinId="0"/>
    <cellStyle name="Vysvětlující text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D4D1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J65"/>
  <sheetViews>
    <sheetView tabSelected="1" topLeftCell="A46" zoomScaleNormal="100" workbookViewId="0">
      <selection activeCell="H39" sqref="H39"/>
    </sheetView>
  </sheetViews>
  <sheetFormatPr defaultRowHeight="14.4" x14ac:dyDescent="0.3"/>
  <cols>
    <col min="1" max="1" width="19.21875" customWidth="1"/>
    <col min="2" max="2" width="25.5546875" customWidth="1"/>
    <col min="3" max="3" width="38.44140625" customWidth="1"/>
    <col min="4" max="7" width="9.21875" customWidth="1"/>
    <col min="8" max="8" width="9.5546875" customWidth="1"/>
    <col min="9" max="1026" width="8.5546875" customWidth="1"/>
  </cols>
  <sheetData>
    <row r="1" spans="1:8" ht="18" x14ac:dyDescent="0.35">
      <c r="A1" s="116" t="s">
        <v>0</v>
      </c>
      <c r="B1" s="116"/>
      <c r="C1" s="116"/>
      <c r="D1" s="1"/>
      <c r="E1" s="1"/>
      <c r="F1" s="1"/>
      <c r="G1" s="1"/>
      <c r="H1" s="1"/>
    </row>
    <row r="3" spans="1:8" x14ac:dyDescent="0.3">
      <c r="A3" t="s">
        <v>1</v>
      </c>
      <c r="B3" s="2" t="s">
        <v>2</v>
      </c>
    </row>
    <row r="4" spans="1:8" x14ac:dyDescent="0.3">
      <c r="A4" t="s">
        <v>3</v>
      </c>
      <c r="B4" t="s">
        <v>4</v>
      </c>
    </row>
    <row r="5" spans="1:8" x14ac:dyDescent="0.3">
      <c r="A5" t="s">
        <v>5</v>
      </c>
      <c r="B5" s="7">
        <v>46073</v>
      </c>
    </row>
    <row r="6" spans="1:8" x14ac:dyDescent="0.3">
      <c r="B6" s="7"/>
    </row>
    <row r="7" spans="1:8" x14ac:dyDescent="0.3">
      <c r="A7" s="2" t="s">
        <v>94</v>
      </c>
    </row>
    <row r="8" spans="1:8" ht="15" thickBot="1" x14ac:dyDescent="0.35"/>
    <row r="9" spans="1:8" ht="15" thickBot="1" x14ac:dyDescent="0.35">
      <c r="A9" s="21" t="s">
        <v>26</v>
      </c>
      <c r="B9" s="14" t="s">
        <v>24</v>
      </c>
      <c r="C9" s="15" t="s">
        <v>6</v>
      </c>
      <c r="D9" s="14" t="s">
        <v>7</v>
      </c>
      <c r="E9" s="3" t="s">
        <v>66</v>
      </c>
      <c r="F9" s="3" t="s">
        <v>8</v>
      </c>
      <c r="G9" s="15" t="s">
        <v>9</v>
      </c>
      <c r="H9" s="36" t="s">
        <v>10</v>
      </c>
    </row>
    <row r="10" spans="1:8" ht="18.75" customHeight="1" x14ac:dyDescent="0.3">
      <c r="A10" s="92" t="s">
        <v>67</v>
      </c>
      <c r="B10" s="95" t="s">
        <v>27</v>
      </c>
      <c r="C10" s="96" t="s">
        <v>13</v>
      </c>
      <c r="D10" s="97">
        <v>7</v>
      </c>
      <c r="E10" s="98">
        <v>5</v>
      </c>
      <c r="F10" s="98">
        <v>21</v>
      </c>
      <c r="G10" s="99">
        <v>52</v>
      </c>
      <c r="H10" s="93">
        <f t="shared" ref="H10:H23" si="0">G10+F10+D10+E10</f>
        <v>85</v>
      </c>
    </row>
    <row r="11" spans="1:8" ht="18.75" customHeight="1" x14ac:dyDescent="0.3">
      <c r="A11" s="92" t="s">
        <v>73</v>
      </c>
      <c r="B11" s="100" t="s">
        <v>65</v>
      </c>
      <c r="C11" s="101" t="s">
        <v>11</v>
      </c>
      <c r="D11" s="102">
        <v>7</v>
      </c>
      <c r="E11" s="103">
        <v>4</v>
      </c>
      <c r="F11" s="103">
        <v>19</v>
      </c>
      <c r="G11" s="104">
        <v>45</v>
      </c>
      <c r="H11" s="93">
        <f t="shared" si="0"/>
        <v>75</v>
      </c>
    </row>
    <row r="12" spans="1:8" ht="18.75" customHeight="1" x14ac:dyDescent="0.3">
      <c r="A12" s="92" t="s">
        <v>71</v>
      </c>
      <c r="B12" s="100" t="s">
        <v>32</v>
      </c>
      <c r="C12" s="101" t="s">
        <v>11</v>
      </c>
      <c r="D12" s="100">
        <v>9</v>
      </c>
      <c r="E12" s="105">
        <v>5</v>
      </c>
      <c r="F12" s="105">
        <v>15</v>
      </c>
      <c r="G12" s="101">
        <v>43</v>
      </c>
      <c r="H12" s="93">
        <f t="shared" si="0"/>
        <v>72</v>
      </c>
    </row>
    <row r="13" spans="1:8" ht="18.75" customHeight="1" x14ac:dyDescent="0.3">
      <c r="A13" s="94" t="s">
        <v>72</v>
      </c>
      <c r="B13" s="74" t="s">
        <v>29</v>
      </c>
      <c r="C13" s="75" t="s">
        <v>16</v>
      </c>
      <c r="D13" s="54">
        <v>7</v>
      </c>
      <c r="E13" s="70">
        <v>5</v>
      </c>
      <c r="F13" s="70">
        <v>20</v>
      </c>
      <c r="G13" s="55">
        <v>38</v>
      </c>
      <c r="H13" s="73">
        <f t="shared" si="0"/>
        <v>70</v>
      </c>
    </row>
    <row r="14" spans="1:8" ht="18.75" customHeight="1" x14ac:dyDescent="0.3">
      <c r="A14" s="94" t="s">
        <v>69</v>
      </c>
      <c r="B14" s="74" t="s">
        <v>28</v>
      </c>
      <c r="C14" s="75" t="s">
        <v>13</v>
      </c>
      <c r="D14" s="74">
        <v>7</v>
      </c>
      <c r="E14" s="76">
        <v>5</v>
      </c>
      <c r="F14" s="76">
        <v>20</v>
      </c>
      <c r="G14" s="75">
        <v>31</v>
      </c>
      <c r="H14" s="73">
        <f t="shared" si="0"/>
        <v>63</v>
      </c>
    </row>
    <row r="15" spans="1:8" ht="18.75" customHeight="1" x14ac:dyDescent="0.3">
      <c r="A15" s="94" t="s">
        <v>74</v>
      </c>
      <c r="B15" s="74" t="s">
        <v>31</v>
      </c>
      <c r="C15" s="75" t="s">
        <v>14</v>
      </c>
      <c r="D15" s="54">
        <v>6</v>
      </c>
      <c r="E15" s="70">
        <v>5</v>
      </c>
      <c r="F15" s="70">
        <v>9</v>
      </c>
      <c r="G15" s="55">
        <v>42</v>
      </c>
      <c r="H15" s="73">
        <f t="shared" si="0"/>
        <v>62</v>
      </c>
    </row>
    <row r="16" spans="1:8" ht="18.75" customHeight="1" x14ac:dyDescent="0.3">
      <c r="A16" s="94" t="s">
        <v>75</v>
      </c>
      <c r="B16" s="56" t="s">
        <v>37</v>
      </c>
      <c r="C16" s="77" t="s">
        <v>22</v>
      </c>
      <c r="D16" s="56">
        <v>8</v>
      </c>
      <c r="E16" s="57">
        <v>3</v>
      </c>
      <c r="F16" s="57">
        <v>13</v>
      </c>
      <c r="G16" s="77">
        <v>37</v>
      </c>
      <c r="H16" s="73">
        <f t="shared" si="0"/>
        <v>61</v>
      </c>
    </row>
    <row r="17" spans="1:8" ht="18.75" customHeight="1" x14ac:dyDescent="0.3">
      <c r="A17" s="94" t="s">
        <v>70</v>
      </c>
      <c r="B17" s="74" t="s">
        <v>53</v>
      </c>
      <c r="C17" s="77" t="s">
        <v>55</v>
      </c>
      <c r="D17" s="56">
        <v>5</v>
      </c>
      <c r="E17" s="57">
        <v>2</v>
      </c>
      <c r="F17" s="57">
        <v>14</v>
      </c>
      <c r="G17" s="77">
        <v>39</v>
      </c>
      <c r="H17" s="73">
        <f t="shared" si="0"/>
        <v>60</v>
      </c>
    </row>
    <row r="18" spans="1:8" ht="18.75" customHeight="1" x14ac:dyDescent="0.3">
      <c r="A18" s="94" t="s">
        <v>68</v>
      </c>
      <c r="B18" s="74" t="s">
        <v>36</v>
      </c>
      <c r="C18" s="75" t="s">
        <v>21</v>
      </c>
      <c r="D18" s="54">
        <v>6</v>
      </c>
      <c r="E18" s="70">
        <v>5</v>
      </c>
      <c r="F18" s="70">
        <v>10</v>
      </c>
      <c r="G18" s="55">
        <v>30</v>
      </c>
      <c r="H18" s="73">
        <f t="shared" si="0"/>
        <v>51</v>
      </c>
    </row>
    <row r="19" spans="1:8" ht="18.75" customHeight="1" thickBot="1" x14ac:dyDescent="0.35">
      <c r="A19" s="94" t="s">
        <v>76</v>
      </c>
      <c r="B19" s="85" t="s">
        <v>30</v>
      </c>
      <c r="C19" s="86" t="s">
        <v>16</v>
      </c>
      <c r="D19" s="87">
        <v>4</v>
      </c>
      <c r="E19" s="88">
        <v>3</v>
      </c>
      <c r="F19" s="89">
        <v>18</v>
      </c>
      <c r="G19" s="91">
        <v>20</v>
      </c>
      <c r="H19" s="84">
        <f t="shared" si="0"/>
        <v>45</v>
      </c>
    </row>
    <row r="20" spans="1:8" ht="18.75" customHeight="1" x14ac:dyDescent="0.3">
      <c r="A20" s="115" t="s">
        <v>77</v>
      </c>
      <c r="B20" s="43" t="s">
        <v>35</v>
      </c>
      <c r="C20" s="83" t="s">
        <v>21</v>
      </c>
      <c r="D20" s="43">
        <v>8</v>
      </c>
      <c r="E20" s="35">
        <v>4</v>
      </c>
      <c r="F20" s="90">
        <v>7</v>
      </c>
      <c r="G20" s="83"/>
      <c r="H20" s="37">
        <f t="shared" si="0"/>
        <v>19</v>
      </c>
    </row>
    <row r="21" spans="1:8" ht="18.75" customHeight="1" x14ac:dyDescent="0.3">
      <c r="A21" s="115" t="s">
        <v>78</v>
      </c>
      <c r="B21" s="18" t="s">
        <v>54</v>
      </c>
      <c r="C21" s="40" t="s">
        <v>55</v>
      </c>
      <c r="D21" s="39">
        <v>5</v>
      </c>
      <c r="E21" s="32">
        <v>4</v>
      </c>
      <c r="F21" s="32">
        <v>9</v>
      </c>
      <c r="G21" s="40"/>
      <c r="H21" s="37">
        <f t="shared" si="0"/>
        <v>18</v>
      </c>
    </row>
    <row r="22" spans="1:8" ht="18.75" customHeight="1" x14ac:dyDescent="0.3">
      <c r="A22" s="115" t="s">
        <v>79</v>
      </c>
      <c r="B22" s="18" t="s">
        <v>33</v>
      </c>
      <c r="C22" s="19" t="s">
        <v>38</v>
      </c>
      <c r="D22" s="18">
        <v>7</v>
      </c>
      <c r="E22" s="9">
        <v>3</v>
      </c>
      <c r="F22" s="9">
        <v>7</v>
      </c>
      <c r="G22" s="17"/>
      <c r="H22" s="37">
        <f t="shared" si="0"/>
        <v>17</v>
      </c>
    </row>
    <row r="23" spans="1:8" ht="18.75" customHeight="1" thickBot="1" x14ac:dyDescent="0.35">
      <c r="A23" s="115" t="s">
        <v>80</v>
      </c>
      <c r="B23" s="44" t="s">
        <v>34</v>
      </c>
      <c r="C23" s="50" t="s">
        <v>38</v>
      </c>
      <c r="D23" s="12">
        <v>5</v>
      </c>
      <c r="E23" s="10">
        <v>4</v>
      </c>
      <c r="F23" s="10">
        <v>7</v>
      </c>
      <c r="G23" s="28"/>
      <c r="H23" s="42">
        <f t="shared" si="0"/>
        <v>16</v>
      </c>
    </row>
    <row r="24" spans="1:8" ht="18.75" customHeight="1" x14ac:dyDescent="0.3">
      <c r="B24" s="31"/>
    </row>
    <row r="25" spans="1:8" ht="18.75" customHeight="1" x14ac:dyDescent="0.3">
      <c r="A25" s="2" t="s">
        <v>95</v>
      </c>
      <c r="B25" s="4"/>
      <c r="C25" s="4"/>
      <c r="D25" s="5"/>
      <c r="E25" s="5"/>
      <c r="F25" s="5"/>
      <c r="G25" s="5"/>
      <c r="H25" s="6"/>
    </row>
    <row r="26" spans="1:8" ht="18.75" customHeight="1" thickBot="1" x14ac:dyDescent="0.35">
      <c r="B26" s="4"/>
      <c r="C26" s="4"/>
      <c r="D26" s="5"/>
      <c r="E26" s="5"/>
      <c r="F26" s="5"/>
      <c r="G26" s="5"/>
      <c r="H26" s="6"/>
    </row>
    <row r="27" spans="1:8" ht="18.75" customHeight="1" x14ac:dyDescent="0.3">
      <c r="A27" s="110" t="s">
        <v>26</v>
      </c>
      <c r="B27" s="41" t="s">
        <v>24</v>
      </c>
      <c r="C27" s="34" t="s">
        <v>6</v>
      </c>
      <c r="D27" s="41" t="s">
        <v>7</v>
      </c>
      <c r="E27" s="33" t="s">
        <v>8</v>
      </c>
      <c r="F27" s="34" t="s">
        <v>9</v>
      </c>
      <c r="G27" s="49" t="s">
        <v>10</v>
      </c>
    </row>
    <row r="28" spans="1:8" ht="18.75" customHeight="1" x14ac:dyDescent="0.3">
      <c r="A28" s="111" t="s">
        <v>67</v>
      </c>
      <c r="B28" s="107" t="s">
        <v>48</v>
      </c>
      <c r="C28" s="108" t="s">
        <v>18</v>
      </c>
      <c r="D28" s="107">
        <v>5</v>
      </c>
      <c r="E28" s="109">
        <v>49</v>
      </c>
      <c r="F28" s="108">
        <v>54</v>
      </c>
      <c r="G28" s="53">
        <f t="shared" ref="G28:G37" si="1">D28+E28+F28</f>
        <v>108</v>
      </c>
    </row>
    <row r="29" spans="1:8" ht="18.75" customHeight="1" x14ac:dyDescent="0.3">
      <c r="A29" s="111" t="s">
        <v>73</v>
      </c>
      <c r="B29" s="102" t="s">
        <v>58</v>
      </c>
      <c r="C29" s="104" t="s">
        <v>23</v>
      </c>
      <c r="D29" s="102">
        <v>4</v>
      </c>
      <c r="E29" s="103">
        <v>50</v>
      </c>
      <c r="F29" s="104">
        <v>45</v>
      </c>
      <c r="G29" s="53">
        <f t="shared" si="1"/>
        <v>99</v>
      </c>
    </row>
    <row r="30" spans="1:8" ht="18.75" customHeight="1" x14ac:dyDescent="0.3">
      <c r="A30" s="111" t="s">
        <v>71</v>
      </c>
      <c r="B30" s="107" t="s">
        <v>50</v>
      </c>
      <c r="C30" s="108" t="s">
        <v>11</v>
      </c>
      <c r="D30" s="107">
        <v>4</v>
      </c>
      <c r="E30" s="109">
        <v>41</v>
      </c>
      <c r="F30" s="108">
        <v>53</v>
      </c>
      <c r="G30" s="53">
        <f t="shared" si="1"/>
        <v>98</v>
      </c>
    </row>
    <row r="31" spans="1:8" ht="18.75" customHeight="1" x14ac:dyDescent="0.3">
      <c r="A31" s="112" t="s">
        <v>72</v>
      </c>
      <c r="B31" s="59" t="s">
        <v>88</v>
      </c>
      <c r="C31" s="60" t="s">
        <v>22</v>
      </c>
      <c r="D31" s="54">
        <v>4</v>
      </c>
      <c r="E31" s="70">
        <v>42</v>
      </c>
      <c r="F31" s="55">
        <v>46</v>
      </c>
      <c r="G31" s="58">
        <f t="shared" si="1"/>
        <v>92</v>
      </c>
    </row>
    <row r="32" spans="1:8" ht="18.75" customHeight="1" x14ac:dyDescent="0.3">
      <c r="A32" s="112" t="s">
        <v>69</v>
      </c>
      <c r="B32" s="59" t="s">
        <v>62</v>
      </c>
      <c r="C32" s="60" t="s">
        <v>12</v>
      </c>
      <c r="D32" s="54">
        <v>5</v>
      </c>
      <c r="E32" s="70">
        <v>43</v>
      </c>
      <c r="F32" s="55">
        <v>42</v>
      </c>
      <c r="G32" s="58">
        <f t="shared" si="1"/>
        <v>90</v>
      </c>
    </row>
    <row r="33" spans="1:10" ht="18.75" customHeight="1" x14ac:dyDescent="0.3">
      <c r="A33" s="112" t="s">
        <v>74</v>
      </c>
      <c r="B33" s="62" t="s">
        <v>44</v>
      </c>
      <c r="C33" s="63" t="s">
        <v>17</v>
      </c>
      <c r="D33" s="64">
        <v>4</v>
      </c>
      <c r="E33" s="65">
        <v>45</v>
      </c>
      <c r="F33" s="66">
        <v>39</v>
      </c>
      <c r="G33" s="58">
        <f t="shared" si="1"/>
        <v>88</v>
      </c>
    </row>
    <row r="34" spans="1:10" ht="18.75" customHeight="1" x14ac:dyDescent="0.3">
      <c r="A34" s="112" t="s">
        <v>89</v>
      </c>
      <c r="B34" s="59" t="s">
        <v>45</v>
      </c>
      <c r="C34" s="60" t="s">
        <v>14</v>
      </c>
      <c r="D34" s="67">
        <v>4</v>
      </c>
      <c r="E34" s="68">
        <v>44</v>
      </c>
      <c r="F34" s="69">
        <v>34</v>
      </c>
      <c r="G34" s="58">
        <f t="shared" si="1"/>
        <v>82</v>
      </c>
    </row>
    <row r="35" spans="1:10" ht="18.75" customHeight="1" x14ac:dyDescent="0.3">
      <c r="A35" s="112" t="s">
        <v>89</v>
      </c>
      <c r="B35" s="59" t="s">
        <v>59</v>
      </c>
      <c r="C35" s="60" t="s">
        <v>23</v>
      </c>
      <c r="D35" s="59">
        <v>4</v>
      </c>
      <c r="E35" s="61">
        <v>42</v>
      </c>
      <c r="F35" s="60">
        <v>36</v>
      </c>
      <c r="G35" s="58">
        <f t="shared" si="1"/>
        <v>82</v>
      </c>
    </row>
    <row r="36" spans="1:10" ht="18" customHeight="1" x14ac:dyDescent="0.3">
      <c r="A36" s="112" t="s">
        <v>90</v>
      </c>
      <c r="B36" s="71" t="s">
        <v>19</v>
      </c>
      <c r="C36" s="72" t="s">
        <v>13</v>
      </c>
      <c r="D36" s="54">
        <v>5</v>
      </c>
      <c r="E36" s="70">
        <v>41</v>
      </c>
      <c r="F36" s="55">
        <v>32</v>
      </c>
      <c r="G36" s="58">
        <f t="shared" si="1"/>
        <v>78</v>
      </c>
    </row>
    <row r="37" spans="1:10" ht="18" customHeight="1" thickBot="1" x14ac:dyDescent="0.35">
      <c r="A37" s="112" t="s">
        <v>90</v>
      </c>
      <c r="B37" s="79" t="s">
        <v>52</v>
      </c>
      <c r="C37" s="80" t="s">
        <v>12</v>
      </c>
      <c r="D37" s="106">
        <v>6</v>
      </c>
      <c r="E37" s="88">
        <v>40</v>
      </c>
      <c r="F37" s="91">
        <v>32</v>
      </c>
      <c r="G37" s="84">
        <f t="shared" si="1"/>
        <v>78</v>
      </c>
    </row>
    <row r="38" spans="1:10" x14ac:dyDescent="0.3">
      <c r="A38" s="113" t="s">
        <v>77</v>
      </c>
      <c r="B38" s="78" t="s">
        <v>41</v>
      </c>
      <c r="C38" s="81" t="s">
        <v>13</v>
      </c>
      <c r="D38" s="82">
        <v>4</v>
      </c>
      <c r="E38" s="35">
        <v>40</v>
      </c>
      <c r="F38" s="83"/>
      <c r="G38" s="22">
        <f t="shared" ref="G38:G53" si="2">D38+E38+F38</f>
        <v>44</v>
      </c>
    </row>
    <row r="39" spans="1:10" ht="19.5" customHeight="1" x14ac:dyDescent="0.3">
      <c r="A39" s="114" t="s">
        <v>78</v>
      </c>
      <c r="B39" s="11" t="s">
        <v>63</v>
      </c>
      <c r="C39" s="27" t="s">
        <v>55</v>
      </c>
      <c r="D39" s="11">
        <v>3</v>
      </c>
      <c r="E39" s="8">
        <v>40</v>
      </c>
      <c r="F39" s="27"/>
      <c r="G39" s="20">
        <f t="shared" si="2"/>
        <v>43</v>
      </c>
    </row>
    <row r="40" spans="1:10" ht="19.5" customHeight="1" x14ac:dyDescent="0.3">
      <c r="A40" s="114" t="s">
        <v>79</v>
      </c>
      <c r="B40" s="11" t="s">
        <v>49</v>
      </c>
      <c r="C40" s="27" t="s">
        <v>18</v>
      </c>
      <c r="D40" s="13">
        <v>3</v>
      </c>
      <c r="E40" s="9">
        <v>39</v>
      </c>
      <c r="F40" s="17"/>
      <c r="G40" s="20">
        <f t="shared" si="2"/>
        <v>42</v>
      </c>
    </row>
    <row r="41" spans="1:10" ht="19.5" customHeight="1" x14ac:dyDescent="0.3">
      <c r="A41" s="114" t="s">
        <v>80</v>
      </c>
      <c r="B41" s="47" t="s">
        <v>56</v>
      </c>
      <c r="C41" s="48" t="s">
        <v>17</v>
      </c>
      <c r="D41" s="25">
        <v>6</v>
      </c>
      <c r="E41" s="24">
        <v>35</v>
      </c>
      <c r="F41" s="26"/>
      <c r="G41" s="20">
        <f t="shared" si="2"/>
        <v>41</v>
      </c>
    </row>
    <row r="42" spans="1:10" ht="19.5" customHeight="1" x14ac:dyDescent="0.3">
      <c r="A42" s="114" t="s">
        <v>81</v>
      </c>
      <c r="B42" s="11" t="s">
        <v>46</v>
      </c>
      <c r="C42" s="27" t="s">
        <v>14</v>
      </c>
      <c r="D42" s="13">
        <v>6</v>
      </c>
      <c r="E42" s="9">
        <v>35</v>
      </c>
      <c r="F42" s="17"/>
      <c r="G42" s="20">
        <f t="shared" si="2"/>
        <v>41</v>
      </c>
    </row>
    <row r="43" spans="1:10" ht="19.5" customHeight="1" x14ac:dyDescent="0.3">
      <c r="A43" s="114" t="s">
        <v>91</v>
      </c>
      <c r="B43" s="47" t="s">
        <v>57</v>
      </c>
      <c r="C43" s="48" t="s">
        <v>16</v>
      </c>
      <c r="D43" s="39">
        <v>4</v>
      </c>
      <c r="E43" s="32">
        <v>36</v>
      </c>
      <c r="F43" s="16"/>
      <c r="G43" s="20">
        <f t="shared" si="2"/>
        <v>40</v>
      </c>
    </row>
    <row r="44" spans="1:10" ht="19.5" customHeight="1" x14ac:dyDescent="0.3">
      <c r="A44" s="114" t="s">
        <v>91</v>
      </c>
      <c r="B44" s="11" t="s">
        <v>51</v>
      </c>
      <c r="C44" s="27" t="s">
        <v>11</v>
      </c>
      <c r="D44" s="13">
        <v>5</v>
      </c>
      <c r="E44" s="9">
        <v>35</v>
      </c>
      <c r="F44" s="17"/>
      <c r="G44" s="20">
        <f t="shared" si="2"/>
        <v>40</v>
      </c>
    </row>
    <row r="45" spans="1:10" ht="19.5" customHeight="1" x14ac:dyDescent="0.3">
      <c r="A45" s="114" t="s">
        <v>82</v>
      </c>
      <c r="B45" s="11" t="s">
        <v>64</v>
      </c>
      <c r="C45" s="27" t="s">
        <v>55</v>
      </c>
      <c r="D45" s="13">
        <v>6</v>
      </c>
      <c r="E45" s="9">
        <v>32</v>
      </c>
      <c r="F45" s="17"/>
      <c r="G45" s="20">
        <f t="shared" si="2"/>
        <v>38</v>
      </c>
    </row>
    <row r="46" spans="1:10" ht="19.5" customHeight="1" x14ac:dyDescent="0.3">
      <c r="A46" s="114" t="s">
        <v>92</v>
      </c>
      <c r="B46" s="29" t="s">
        <v>40</v>
      </c>
      <c r="C46" s="30" t="s">
        <v>15</v>
      </c>
      <c r="D46" s="29">
        <v>6</v>
      </c>
      <c r="E46" s="23">
        <v>31</v>
      </c>
      <c r="F46" s="30"/>
      <c r="G46" s="20">
        <f t="shared" si="2"/>
        <v>37</v>
      </c>
    </row>
    <row r="47" spans="1:10" ht="19.5" customHeight="1" x14ac:dyDescent="0.3">
      <c r="A47" s="114" t="s">
        <v>92</v>
      </c>
      <c r="B47" s="11" t="s">
        <v>47</v>
      </c>
      <c r="C47" s="27" t="s">
        <v>38</v>
      </c>
      <c r="D47" s="11">
        <v>2</v>
      </c>
      <c r="E47" s="8">
        <v>35</v>
      </c>
      <c r="F47" s="27"/>
      <c r="G47" s="20">
        <f t="shared" si="2"/>
        <v>37</v>
      </c>
    </row>
    <row r="48" spans="1:10" ht="19.5" customHeight="1" x14ac:dyDescent="0.3">
      <c r="A48" s="114" t="s">
        <v>83</v>
      </c>
      <c r="B48" s="47" t="s">
        <v>20</v>
      </c>
      <c r="C48" s="48" t="s">
        <v>16</v>
      </c>
      <c r="D48" s="39">
        <v>3</v>
      </c>
      <c r="E48" s="32">
        <v>33</v>
      </c>
      <c r="F48" s="16"/>
      <c r="G48" s="20">
        <f t="shared" si="2"/>
        <v>36</v>
      </c>
      <c r="J48" t="s">
        <v>25</v>
      </c>
    </row>
    <row r="49" spans="1:7" ht="19.5" customHeight="1" x14ac:dyDescent="0.3">
      <c r="A49" s="114" t="s">
        <v>84</v>
      </c>
      <c r="B49" s="11" t="s">
        <v>61</v>
      </c>
      <c r="C49" s="27" t="s">
        <v>38</v>
      </c>
      <c r="D49" s="13">
        <v>2</v>
      </c>
      <c r="E49" s="9">
        <v>32</v>
      </c>
      <c r="F49" s="17"/>
      <c r="G49" s="20">
        <f t="shared" si="2"/>
        <v>34</v>
      </c>
    </row>
    <row r="50" spans="1:7" ht="19.5" customHeight="1" x14ac:dyDescent="0.3">
      <c r="A50" s="114" t="s">
        <v>85</v>
      </c>
      <c r="B50" s="11" t="s">
        <v>60</v>
      </c>
      <c r="C50" s="27" t="s">
        <v>22</v>
      </c>
      <c r="D50" s="13">
        <v>3</v>
      </c>
      <c r="E50" s="9">
        <v>30</v>
      </c>
      <c r="F50" s="17"/>
      <c r="G50" s="20">
        <f t="shared" si="2"/>
        <v>33</v>
      </c>
    </row>
    <row r="51" spans="1:7" ht="19.5" customHeight="1" x14ac:dyDescent="0.3">
      <c r="A51" s="114" t="s">
        <v>86</v>
      </c>
      <c r="B51" s="45" t="s">
        <v>43</v>
      </c>
      <c r="C51" s="46" t="s">
        <v>21</v>
      </c>
      <c r="D51" s="25">
        <v>4</v>
      </c>
      <c r="E51" s="24">
        <v>26</v>
      </c>
      <c r="F51" s="26"/>
      <c r="G51" s="20">
        <f t="shared" si="2"/>
        <v>30</v>
      </c>
    </row>
    <row r="52" spans="1:7" ht="19.5" customHeight="1" x14ac:dyDescent="0.3">
      <c r="A52" s="114" t="s">
        <v>87</v>
      </c>
      <c r="B52" s="29" t="s">
        <v>42</v>
      </c>
      <c r="C52" s="30" t="s">
        <v>21</v>
      </c>
      <c r="D52" s="13">
        <v>0</v>
      </c>
      <c r="E52" s="9">
        <v>27</v>
      </c>
      <c r="F52" s="17"/>
      <c r="G52" s="20">
        <f t="shared" si="2"/>
        <v>27</v>
      </c>
    </row>
    <row r="53" spans="1:7" ht="19.5" customHeight="1" thickBot="1" x14ac:dyDescent="0.35">
      <c r="A53" s="114" t="s">
        <v>93</v>
      </c>
      <c r="B53" s="51" t="s">
        <v>39</v>
      </c>
      <c r="C53" s="52" t="s">
        <v>15</v>
      </c>
      <c r="D53" s="12">
        <v>0</v>
      </c>
      <c r="E53" s="10">
        <v>26</v>
      </c>
      <c r="F53" s="28"/>
      <c r="G53" s="38">
        <f t="shared" si="2"/>
        <v>26</v>
      </c>
    </row>
    <row r="55" spans="1:7" ht="21" customHeight="1" x14ac:dyDescent="0.3"/>
    <row r="56" spans="1:7" ht="19.5" customHeight="1" x14ac:dyDescent="0.3"/>
    <row r="57" spans="1:7" ht="19.5" customHeight="1" x14ac:dyDescent="0.3"/>
    <row r="58" spans="1:7" ht="19.5" customHeight="1" x14ac:dyDescent="0.3"/>
    <row r="59" spans="1:7" ht="19.5" customHeight="1" x14ac:dyDescent="0.3"/>
    <row r="60" spans="1:7" ht="19.5" customHeight="1" x14ac:dyDescent="0.3"/>
    <row r="61" spans="1:7" ht="19.5" customHeight="1" x14ac:dyDescent="0.3"/>
    <row r="62" spans="1:7" ht="19.5" customHeight="1" x14ac:dyDescent="0.3"/>
    <row r="63" spans="1:7" ht="19.5" customHeight="1" x14ac:dyDescent="0.3"/>
    <row r="64" spans="1:7" ht="19.5" customHeight="1" x14ac:dyDescent="0.3"/>
    <row r="65" ht="19.5" customHeight="1" x14ac:dyDescent="0.3"/>
  </sheetData>
  <sortState ref="A28:G37">
    <sortCondition descending="1" ref="G28:G37"/>
  </sortState>
  <mergeCells count="1">
    <mergeCell ref="A1:C1"/>
  </mergeCells>
  <phoneticPr fontId="6" type="noConversion"/>
  <pageMargins left="0.70833333333333304" right="0.70833333333333304" top="0.74791666666666701" bottom="0.74791666666666701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Výsledky všech kategorií</vt:lpstr>
      <vt:lpstr>'Výsledky všech kategorií'!_FilterDatabase_0</vt:lpstr>
      <vt:lpstr>'Výsledky všech kategorií'!_FilterDatabase_0_0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Lucie Klierová</cp:lastModifiedBy>
  <cp:revision>20</cp:revision>
  <cp:lastPrinted>2018-02-09T09:36:13Z</cp:lastPrinted>
  <dcterms:created xsi:type="dcterms:W3CDTF">2006-09-16T00:00:00Z</dcterms:created>
  <dcterms:modified xsi:type="dcterms:W3CDTF">2026-02-23T07:36:04Z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