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Lucie\Desktop\olympiády\2025-2026\"/>
    </mc:Choice>
  </mc:AlternateContent>
  <xr:revisionPtr revIDLastSave="0" documentId="13_ncr:1_{B65C9528-372C-47F3-B915-397628C3DA8F}" xr6:coauthVersionLast="36" xr6:coauthVersionMax="47" xr10:uidLastSave="{00000000-0000-0000-0000-000000000000}"/>
  <bookViews>
    <workbookView xWindow="0" yWindow="0" windowWidth="23040" windowHeight="8484" tabRatio="500" xr2:uid="{00000000-000D-0000-FFFF-FFFF00000000}"/>
  </bookViews>
  <sheets>
    <sheet name="Výsledky všech kategorií" sheetId="1" r:id="rId1"/>
  </sheets>
  <definedNames>
    <definedName name="_FilterDatabase_0" localSheetId="0">'Výsledky všech kategorií'!$A$43:$F$49</definedName>
    <definedName name="_FilterDatabase_0_0" localSheetId="0">'Výsledky všech kategorií'!$A$10:$F$41</definedName>
    <definedName name="_xlnm._FilterDatabase" localSheetId="0" hidden="1">'Výsledky všech kategorií'!$A$52:$F$64</definedName>
    <definedName name="A10000000">#REF!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1" i="1" l="1"/>
  <c r="F72" i="1"/>
  <c r="F73" i="1"/>
  <c r="F63" i="1"/>
  <c r="F32" i="1"/>
  <c r="F33" i="1"/>
  <c r="F21" i="1"/>
  <c r="F15" i="1"/>
  <c r="F17" i="1"/>
  <c r="F18" i="1"/>
  <c r="F13" i="1"/>
  <c r="F69" i="1"/>
  <c r="F54" i="1"/>
  <c r="F56" i="1"/>
  <c r="F66" i="1"/>
  <c r="F57" i="1"/>
  <c r="F70" i="1"/>
  <c r="F58" i="1"/>
  <c r="F60" i="1"/>
  <c r="F67" i="1"/>
  <c r="F59" i="1"/>
  <c r="F61" i="1"/>
  <c r="F62" i="1"/>
  <c r="F64" i="1"/>
  <c r="F53" i="1"/>
  <c r="F55" i="1"/>
  <c r="F68" i="1"/>
  <c r="F65" i="1"/>
  <c r="F45" i="1"/>
  <c r="F47" i="1"/>
  <c r="F48" i="1"/>
  <c r="F43" i="1"/>
  <c r="F44" i="1"/>
  <c r="F46" i="1"/>
  <c r="F34" i="1"/>
  <c r="F28" i="1"/>
  <c r="F22" i="1"/>
  <c r="F24" i="1"/>
  <c r="F11" i="1"/>
  <c r="F14" i="1"/>
  <c r="F12" i="1"/>
  <c r="F26" i="1"/>
  <c r="F31" i="1"/>
  <c r="F29" i="1"/>
  <c r="F27" i="1"/>
  <c r="F23" i="1"/>
  <c r="F16" i="1"/>
  <c r="F30" i="1"/>
  <c r="F19" i="1"/>
  <c r="F10" i="1"/>
  <c r="F20" i="1"/>
  <c r="F25" i="1"/>
</calcChain>
</file>

<file path=xl/sharedStrings.xml><?xml version="1.0" encoding="utf-8"?>
<sst xmlns="http://schemas.openxmlformats.org/spreadsheetml/2006/main" count="131" uniqueCount="69">
  <si>
    <t>Výsledky všech kategorií</t>
  </si>
  <si>
    <t>Název soutěže:</t>
  </si>
  <si>
    <t>Místo konání:</t>
  </si>
  <si>
    <t>Gymnázium a SOŠ Klášterec nad Ohří</t>
  </si>
  <si>
    <t>Datum konání:</t>
  </si>
  <si>
    <t>Škola</t>
  </si>
  <si>
    <t>Poslech</t>
  </si>
  <si>
    <t>Test</t>
  </si>
  <si>
    <t>Ústní</t>
  </si>
  <si>
    <t>Celkem</t>
  </si>
  <si>
    <t>GSOŠ Klášterec nad Ohří</t>
  </si>
  <si>
    <t>Gymnázium Kadaň</t>
  </si>
  <si>
    <t>ZŠ Ak. Heyrovského, Chomutov</t>
  </si>
  <si>
    <t>ZŠ Vejprty</t>
  </si>
  <si>
    <t>Soutěž v anglickém jazyce - okresní kolo (okres Chomutov)</t>
  </si>
  <si>
    <t>ZŠ Studentská 1427, Jirkov</t>
  </si>
  <si>
    <t>ZŠ Kadaňská 2334, Chomutov</t>
  </si>
  <si>
    <t>ZŠ Budovatelů 1563, Jirkov</t>
  </si>
  <si>
    <t>ZŠ Na Podlesí 1480, Kadaň</t>
  </si>
  <si>
    <t>ZŠ Školní 1480, Chomutov</t>
  </si>
  <si>
    <t>ZŠ Kadaň, Školní 1479</t>
  </si>
  <si>
    <t>ZŠ Zahradní, Chomutov</t>
  </si>
  <si>
    <t>ZŠ Chomutovská, Kadaň</t>
  </si>
  <si>
    <t>ZŠ Údlice</t>
  </si>
  <si>
    <t>ZŠ a MŠ Duhová cesta</t>
  </si>
  <si>
    <t>ZŠ Hornická, Chomutov</t>
  </si>
  <si>
    <t>ZŠ Chomutov, Písečná 5144</t>
  </si>
  <si>
    <t>ZŠ Na Příkopech, Chomutov</t>
  </si>
  <si>
    <t>ZŠ/VG I</t>
  </si>
  <si>
    <t>ZŠ II</t>
  </si>
  <si>
    <t>VG II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</si>
  <si>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</si>
  <si>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</si>
  <si>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</si>
  <si>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</si>
  <si>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</si>
  <si>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</si>
  <si>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</si>
  <si>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</si>
  <si>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</si>
  <si>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</si>
  <si>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</si>
  <si>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</si>
  <si>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</si>
  <si>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</si>
  <si>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20.</t>
  </si>
  <si>
    <t>21.</t>
  </si>
  <si>
    <t>22.</t>
  </si>
  <si>
    <t>Pořadí</t>
  </si>
  <si>
    <t>ZŠ Perštejn</t>
  </si>
  <si>
    <t>ZŠ Březenecká, Chomutov</t>
  </si>
  <si>
    <t>ZŠ Krátká, Klášterec nad Ohří</t>
  </si>
  <si>
    <t>ZŠ Školní, Klášterec nad Ohří</t>
  </si>
  <si>
    <t>ZŠ Strupčice</t>
  </si>
  <si>
    <t>ZŠ R.Koblice, Kadaň</t>
  </si>
  <si>
    <t>MG a ZŠ Jirkov,Krušnohorská</t>
  </si>
  <si>
    <t>ZŠ a MŠ Vilémov</t>
  </si>
  <si>
    <t>25.</t>
  </si>
  <si>
    <t>ZŠ Ak. Heyrovského, Chom.</t>
  </si>
  <si>
    <t>ZŠ Březenecká Chomutov</t>
  </si>
  <si>
    <t>Gymnázium Chomutov</t>
  </si>
  <si>
    <t>5. - 6.</t>
  </si>
  <si>
    <t>11. -12.</t>
  </si>
  <si>
    <t>14. - 15.</t>
  </si>
  <si>
    <t>16. - 18.</t>
  </si>
  <si>
    <t>19. - 20.</t>
  </si>
  <si>
    <t>23. - 24.</t>
  </si>
  <si>
    <t>15. - 16.</t>
  </si>
  <si>
    <t>17. - 19.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</si>
</sst>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8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1"/>
      <color rgb="FF00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DEADA"/>
        <bgColor rgb="FFFCD4D1"/>
      </patternFill>
    </fill>
    <fill>
      <patternFill patternType="solid">
        <fgColor rgb="FFFCD4D1"/>
        <bgColor rgb="FFFDEADA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2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200"/>
      </patternFill>
    </fill>
    <fill>
      <patternFill patternType="solid">
        <fgColor theme="7" tint="0.79998168889431442"/>
        <bgColor rgb="FFFFFF00"/>
      </patternFill>
    </fill>
    <fill>
      <patternFill patternType="solid">
        <fgColor rgb="FFFFFF00"/>
        <bgColor rgb="FFFFF200"/>
      </patternFill>
    </fill>
    <fill>
      <patternFill patternType="solid">
        <fgColor rgb="FFFFFF00"/>
        <bgColor rgb="FFFFFF00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2" borderId="0" applyBorder="0" applyProtection="0"/>
  </cellStyleXfs>
  <cellXfs count="105">
    <xf numFmtId="0" fontId="0" fillId="0" borderId="0" xfId="0"/>
    <xf numFmtId="0" fontId="1" fillId="0" borderId="0" xfId="0" applyFont="1"/>
    <xf numFmtId="0" fontId="2" fillId="0" borderId="0" xfId="0" applyFont="1"/>
    <xf numFmtId="0" fontId="2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left" vertical="top"/>
    </xf>
    <xf numFmtId="0" fontId="6" fillId="4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19" xfId="1" applyFont="1" applyFill="1" applyBorder="1" applyAlignment="1" applyProtection="1">
      <alignment horizontal="center" vertical="center"/>
    </xf>
    <xf numFmtId="46" fontId="0" fillId="0" borderId="0" xfId="0" applyNumberFormat="1"/>
    <xf numFmtId="49" fontId="3" fillId="3" borderId="14" xfId="0" applyNumberFormat="1" applyFont="1" applyFill="1" applyBorder="1" applyAlignment="1">
      <alignment horizontal="center" vertical="center"/>
    </xf>
    <xf numFmtId="0" fontId="2" fillId="0" borderId="17" xfId="1" applyFont="1" applyFill="1" applyBorder="1" applyAlignment="1" applyProtection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2" fillId="4" borderId="20" xfId="1" applyFont="1" applyFill="1" applyBorder="1" applyAlignment="1" applyProtection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7" borderId="17" xfId="1" applyFont="1" applyFill="1" applyBorder="1" applyAlignment="1" applyProtection="1">
      <alignment horizontal="center" vertical="center"/>
    </xf>
    <xf numFmtId="0" fontId="2" fillId="7" borderId="19" xfId="1" applyFont="1" applyFill="1" applyBorder="1" applyAlignment="1" applyProtection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49" fontId="3" fillId="3" borderId="23" xfId="0" applyNumberFormat="1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7" borderId="26" xfId="1" applyFont="1" applyFill="1" applyBorder="1" applyAlignment="1" applyProtection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/>
    </xf>
    <xf numFmtId="0" fontId="10" fillId="8" borderId="22" xfId="0" applyFont="1" applyFill="1" applyBorder="1" applyAlignment="1">
      <alignment horizontal="center" vertical="center"/>
    </xf>
    <xf numFmtId="0" fontId="9" fillId="8" borderId="22" xfId="0" applyFont="1" applyFill="1" applyBorder="1" applyAlignment="1">
      <alignment horizontal="center" vertical="center"/>
    </xf>
    <xf numFmtId="0" fontId="11" fillId="8" borderId="27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6" fillId="4" borderId="5" xfId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8" borderId="19" xfId="1" applyFont="1" applyFill="1" applyBorder="1" applyAlignment="1" applyProtection="1">
      <alignment horizontal="center" vertical="center"/>
    </xf>
    <xf numFmtId="0" fontId="2" fillId="8" borderId="20" xfId="1" applyFont="1" applyFill="1" applyBorder="1" applyAlignment="1" applyProtection="1">
      <alignment horizontal="center" vertical="center"/>
    </xf>
    <xf numFmtId="0" fontId="8" fillId="7" borderId="16" xfId="0" applyFont="1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6" fillId="12" borderId="9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6" fillId="4" borderId="4" xfId="1" applyFont="1" applyFill="1" applyBorder="1" applyAlignment="1" applyProtection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2">
    <cellStyle name="Normální" xfId="0" builtinId="0"/>
    <cellStyle name="Vysvětlující text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D4D1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H114"/>
  <sheetViews>
    <sheetView tabSelected="1" topLeftCell="A64" zoomScale="115" zoomScaleNormal="115" workbookViewId="0">
      <selection activeCell="H40" sqref="H40"/>
    </sheetView>
  </sheetViews>
  <sheetFormatPr defaultRowHeight="14.4" x14ac:dyDescent="0.3"/>
  <cols>
    <col min="1" max="1" width="10" style="5" customWidth="1"/>
    <col min="2" max="2" width="38.44140625" customWidth="1"/>
    <col min="3" max="5" width="9.21875" customWidth="1"/>
    <col min="6" max="6" width="9.77734375" customWidth="1"/>
    <col min="7" max="1024" width="8.5546875" customWidth="1"/>
  </cols>
  <sheetData>
    <row r="1" spans="1:8" ht="18" x14ac:dyDescent="0.35">
      <c r="A1" s="101" t="s">
        <v>0</v>
      </c>
      <c r="B1" s="101"/>
      <c r="C1" s="1"/>
      <c r="D1" s="1"/>
      <c r="E1" s="1"/>
      <c r="F1" s="1"/>
    </row>
    <row r="3" spans="1:8" x14ac:dyDescent="0.3">
      <c r="A3" s="5" t="s">
        <v>1</v>
      </c>
      <c r="B3" s="2" t="s">
        <v>14</v>
      </c>
    </row>
    <row r="4" spans="1:8" x14ac:dyDescent="0.3">
      <c r="A4" s="5" t="s">
        <v>2</v>
      </c>
      <c r="B4" t="s">
        <v>3</v>
      </c>
      <c r="C4" s="2"/>
    </row>
    <row r="5" spans="1:8" x14ac:dyDescent="0.3">
      <c r="A5" s="5" t="s">
        <v>4</v>
      </c>
      <c r="B5" s="8">
        <v>46070</v>
      </c>
    </row>
    <row r="6" spans="1:8" x14ac:dyDescent="0.3">
      <c r="C6" s="8"/>
    </row>
    <row r="7" spans="1:8" x14ac:dyDescent="0.3">
      <c r="A7" s="6" t="s">
        <v>28</v>
      </c>
    </row>
    <row r="8" spans="1:8" ht="18.75" customHeight="1" thickBot="1" x14ac:dyDescent="0.35"/>
    <row r="9" spans="1:8" ht="18.75" customHeight="1" thickBot="1" x14ac:dyDescent="0.35">
      <c r="A9" s="35" t="s">
        <v>48</v>
      </c>
      <c r="B9" s="36" t="s">
        <v>5</v>
      </c>
      <c r="C9" s="36" t="s">
        <v>6</v>
      </c>
      <c r="D9" s="36" t="s">
        <v>7</v>
      </c>
      <c r="E9" s="36" t="s">
        <v>8</v>
      </c>
      <c r="F9" s="37" t="s">
        <v>9</v>
      </c>
    </row>
    <row r="10" spans="1:8" ht="18.75" customHeight="1" thickTop="1" thickBot="1" x14ac:dyDescent="0.35">
      <c r="A10" s="38" t="s">
        <v>31</v>
      </c>
      <c r="B10" s="45" t="s">
        <v>49</v>
      </c>
      <c r="C10" s="86">
        <v>10</v>
      </c>
      <c r="D10" s="90">
        <v>38</v>
      </c>
      <c r="E10" s="87">
        <v>90</v>
      </c>
      <c r="F10" s="39">
        <f t="shared" ref="F10:F21" si="0">E10+D10+C10</f>
        <v>138</v>
      </c>
    </row>
    <row r="11" spans="1:8" ht="18.75" customHeight="1" thickTop="1" thickBot="1" x14ac:dyDescent="0.35">
      <c r="A11" s="46" t="s">
        <v>32</v>
      </c>
      <c r="B11" s="45" t="s">
        <v>27</v>
      </c>
      <c r="C11" s="88">
        <v>12</v>
      </c>
      <c r="D11" s="91">
        <v>39</v>
      </c>
      <c r="E11" s="76">
        <v>72</v>
      </c>
      <c r="F11" s="39">
        <f t="shared" si="0"/>
        <v>123</v>
      </c>
    </row>
    <row r="12" spans="1:8" ht="18.75" customHeight="1" thickTop="1" thickBot="1" x14ac:dyDescent="0.35">
      <c r="A12" s="46" t="s">
        <v>33</v>
      </c>
      <c r="B12" s="45" t="s">
        <v>16</v>
      </c>
      <c r="C12" s="75">
        <v>13</v>
      </c>
      <c r="D12" s="91">
        <v>32</v>
      </c>
      <c r="E12" s="76">
        <v>63</v>
      </c>
      <c r="F12" s="39">
        <f t="shared" si="0"/>
        <v>108</v>
      </c>
    </row>
    <row r="13" spans="1:8" ht="18.75" customHeight="1" thickTop="1" thickBot="1" x14ac:dyDescent="0.35">
      <c r="A13" s="49" t="s">
        <v>34</v>
      </c>
      <c r="B13" s="50" t="s">
        <v>12</v>
      </c>
      <c r="C13" s="82">
        <v>11</v>
      </c>
      <c r="D13" s="57">
        <v>38</v>
      </c>
      <c r="E13" s="83">
        <v>56</v>
      </c>
      <c r="F13" s="52">
        <f t="shared" si="0"/>
        <v>105</v>
      </c>
    </row>
    <row r="14" spans="1:8" ht="18.75" customHeight="1" thickTop="1" thickBot="1" x14ac:dyDescent="0.35">
      <c r="A14" s="49" t="s">
        <v>35</v>
      </c>
      <c r="B14" s="51" t="s">
        <v>15</v>
      </c>
      <c r="C14" s="58">
        <v>10</v>
      </c>
      <c r="D14" s="57">
        <v>35</v>
      </c>
      <c r="E14" s="59">
        <v>59</v>
      </c>
      <c r="F14" s="52">
        <f t="shared" si="0"/>
        <v>104</v>
      </c>
    </row>
    <row r="15" spans="1:8" ht="18.75" customHeight="1" thickTop="1" thickBot="1" x14ac:dyDescent="0.35">
      <c r="A15" s="49" t="s">
        <v>36</v>
      </c>
      <c r="B15" s="51" t="s">
        <v>17</v>
      </c>
      <c r="C15" s="58">
        <v>14</v>
      </c>
      <c r="D15" s="57">
        <v>36</v>
      </c>
      <c r="E15" s="59">
        <v>50</v>
      </c>
      <c r="F15" s="52">
        <f t="shared" si="0"/>
        <v>100</v>
      </c>
      <c r="H15" s="22"/>
    </row>
    <row r="16" spans="1:8" ht="18.75" customHeight="1" thickTop="1" thickBot="1" x14ac:dyDescent="0.35">
      <c r="A16" s="49" t="s">
        <v>37</v>
      </c>
      <c r="B16" s="51" t="s">
        <v>20</v>
      </c>
      <c r="C16" s="58">
        <v>11</v>
      </c>
      <c r="D16" s="57">
        <v>33</v>
      </c>
      <c r="E16" s="59">
        <v>49</v>
      </c>
      <c r="F16" s="52">
        <f t="shared" si="0"/>
        <v>93</v>
      </c>
      <c r="G16" s="14"/>
      <c r="H16" s="22"/>
    </row>
    <row r="17" spans="1:8" ht="18.75" customHeight="1" thickTop="1" thickBot="1" x14ac:dyDescent="0.35">
      <c r="A17" s="49" t="s">
        <v>38</v>
      </c>
      <c r="B17" s="51" t="s">
        <v>11</v>
      </c>
      <c r="C17" s="58">
        <v>12</v>
      </c>
      <c r="D17" s="57">
        <v>33</v>
      </c>
      <c r="E17" s="59">
        <v>35</v>
      </c>
      <c r="F17" s="52">
        <f t="shared" si="0"/>
        <v>80</v>
      </c>
      <c r="H17" s="22"/>
    </row>
    <row r="18" spans="1:8" ht="18.75" customHeight="1" thickTop="1" thickBot="1" x14ac:dyDescent="0.35">
      <c r="A18" s="49" t="s">
        <v>39</v>
      </c>
      <c r="B18" s="51" t="s">
        <v>50</v>
      </c>
      <c r="C18" s="82">
        <v>11</v>
      </c>
      <c r="D18" s="57">
        <v>33</v>
      </c>
      <c r="E18" s="83">
        <v>30</v>
      </c>
      <c r="F18" s="52">
        <f t="shared" si="0"/>
        <v>74</v>
      </c>
      <c r="H18" s="22"/>
    </row>
    <row r="19" spans="1:8" ht="18.75" customHeight="1" thickTop="1" thickBot="1" x14ac:dyDescent="0.35">
      <c r="A19" s="49" t="s">
        <v>40</v>
      </c>
      <c r="B19" s="51" t="s">
        <v>18</v>
      </c>
      <c r="C19" s="58">
        <v>11</v>
      </c>
      <c r="D19" s="57">
        <v>35</v>
      </c>
      <c r="E19" s="59">
        <v>25</v>
      </c>
      <c r="F19" s="52">
        <f t="shared" si="0"/>
        <v>71</v>
      </c>
      <c r="H19" s="22"/>
    </row>
    <row r="20" spans="1:8" ht="18.75" customHeight="1" thickTop="1" thickBot="1" x14ac:dyDescent="0.35">
      <c r="A20" s="47" t="s">
        <v>41</v>
      </c>
      <c r="B20" s="34" t="s">
        <v>13</v>
      </c>
      <c r="C20" s="12">
        <v>11</v>
      </c>
      <c r="D20" s="9">
        <v>32</v>
      </c>
      <c r="E20" s="26"/>
      <c r="F20" s="40">
        <f t="shared" si="0"/>
        <v>43</v>
      </c>
      <c r="H20" s="22"/>
    </row>
    <row r="21" spans="1:8" ht="18.75" customHeight="1" thickTop="1" thickBot="1" x14ac:dyDescent="0.35">
      <c r="A21" s="47" t="s">
        <v>42</v>
      </c>
      <c r="B21" s="34" t="s">
        <v>51</v>
      </c>
      <c r="C21" s="12">
        <v>10</v>
      </c>
      <c r="D21" s="9">
        <v>32</v>
      </c>
      <c r="E21" s="26"/>
      <c r="F21" s="40">
        <f t="shared" si="0"/>
        <v>42</v>
      </c>
    </row>
    <row r="22" spans="1:8" ht="18.75" customHeight="1" thickTop="1" thickBot="1" x14ac:dyDescent="0.35">
      <c r="A22" s="47" t="s">
        <v>43</v>
      </c>
      <c r="B22" s="34" t="s">
        <v>21</v>
      </c>
      <c r="C22" s="12">
        <v>8</v>
      </c>
      <c r="D22" s="9">
        <v>34</v>
      </c>
      <c r="E22" s="26"/>
      <c r="F22" s="41">
        <f t="shared" ref="F22:F34" si="1">E22+D22+C22</f>
        <v>42</v>
      </c>
    </row>
    <row r="23" spans="1:8" ht="18.75" customHeight="1" thickTop="1" thickBot="1" x14ac:dyDescent="0.35">
      <c r="A23" s="47" t="s">
        <v>44</v>
      </c>
      <c r="B23" s="34" t="s">
        <v>25</v>
      </c>
      <c r="C23" s="12">
        <v>8</v>
      </c>
      <c r="D23" s="9">
        <v>32</v>
      </c>
      <c r="E23" s="26"/>
      <c r="F23" s="41">
        <f t="shared" si="1"/>
        <v>40</v>
      </c>
    </row>
    <row r="24" spans="1:8" ht="18.75" customHeight="1" thickTop="1" thickBot="1" x14ac:dyDescent="0.35">
      <c r="A24" s="47" t="s">
        <v>67</v>
      </c>
      <c r="B24" s="34" t="s">
        <v>52</v>
      </c>
      <c r="C24" s="12">
        <v>9</v>
      </c>
      <c r="D24" s="9">
        <v>30</v>
      </c>
      <c r="E24" s="26"/>
      <c r="F24" s="41">
        <f t="shared" si="1"/>
        <v>39</v>
      </c>
    </row>
    <row r="25" spans="1:8" ht="18.75" customHeight="1" thickTop="1" thickBot="1" x14ac:dyDescent="0.35">
      <c r="A25" s="47" t="s">
        <v>67</v>
      </c>
      <c r="B25" s="34" t="s">
        <v>53</v>
      </c>
      <c r="C25" s="12">
        <v>7</v>
      </c>
      <c r="D25" s="9">
        <v>32</v>
      </c>
      <c r="E25" s="26"/>
      <c r="F25" s="41">
        <f t="shared" si="1"/>
        <v>39</v>
      </c>
    </row>
    <row r="26" spans="1:8" ht="18.75" customHeight="1" thickTop="1" thickBot="1" x14ac:dyDescent="0.35">
      <c r="A26" s="47" t="s">
        <v>68</v>
      </c>
      <c r="B26" s="34" t="s">
        <v>26</v>
      </c>
      <c r="C26" s="12">
        <v>9</v>
      </c>
      <c r="D26" s="9">
        <v>26</v>
      </c>
      <c r="E26" s="26"/>
      <c r="F26" s="41">
        <f t="shared" si="1"/>
        <v>35</v>
      </c>
    </row>
    <row r="27" spans="1:8" ht="18.75" customHeight="1" thickTop="1" thickBot="1" x14ac:dyDescent="0.35">
      <c r="A27" s="47" t="s">
        <v>68</v>
      </c>
      <c r="B27" s="34" t="s">
        <v>23</v>
      </c>
      <c r="C27" s="12">
        <v>9</v>
      </c>
      <c r="D27" s="9">
        <v>26</v>
      </c>
      <c r="E27" s="26"/>
      <c r="F27" s="41">
        <f t="shared" si="1"/>
        <v>35</v>
      </c>
    </row>
    <row r="28" spans="1:8" ht="18.75" customHeight="1" thickTop="1" thickBot="1" x14ac:dyDescent="0.35">
      <c r="A28" s="47" t="s">
        <v>68</v>
      </c>
      <c r="B28" s="34" t="s">
        <v>19</v>
      </c>
      <c r="C28" s="12">
        <v>4</v>
      </c>
      <c r="D28" s="9">
        <v>31</v>
      </c>
      <c r="E28" s="26"/>
      <c r="F28" s="41">
        <f t="shared" si="1"/>
        <v>35</v>
      </c>
    </row>
    <row r="29" spans="1:8" ht="18.75" customHeight="1" thickTop="1" thickBot="1" x14ac:dyDescent="0.35">
      <c r="A29" s="47" t="s">
        <v>45</v>
      </c>
      <c r="B29" s="34" t="s">
        <v>10</v>
      </c>
      <c r="C29" s="12">
        <v>6</v>
      </c>
      <c r="D29" s="9">
        <v>28</v>
      </c>
      <c r="E29" s="26"/>
      <c r="F29" s="41">
        <f t="shared" si="1"/>
        <v>34</v>
      </c>
    </row>
    <row r="30" spans="1:8" ht="18.75" customHeight="1" thickTop="1" thickBot="1" x14ac:dyDescent="0.35">
      <c r="A30" s="47" t="s">
        <v>46</v>
      </c>
      <c r="B30" s="34" t="s">
        <v>54</v>
      </c>
      <c r="C30" s="12">
        <v>10</v>
      </c>
      <c r="D30" s="9">
        <v>23</v>
      </c>
      <c r="E30" s="26"/>
      <c r="F30" s="41">
        <f t="shared" si="1"/>
        <v>33</v>
      </c>
    </row>
    <row r="31" spans="1:8" ht="18.75" customHeight="1" thickTop="1" thickBot="1" x14ac:dyDescent="0.35">
      <c r="A31" s="47" t="s">
        <v>47</v>
      </c>
      <c r="B31" s="34" t="s">
        <v>24</v>
      </c>
      <c r="C31" s="12">
        <v>9</v>
      </c>
      <c r="D31" s="9">
        <v>23</v>
      </c>
      <c r="E31" s="26"/>
      <c r="F31" s="41">
        <f t="shared" si="1"/>
        <v>32</v>
      </c>
    </row>
    <row r="32" spans="1:8" ht="18.75" customHeight="1" thickTop="1" thickBot="1" x14ac:dyDescent="0.35">
      <c r="A32" s="100" t="s">
        <v>66</v>
      </c>
      <c r="B32" s="34" t="s">
        <v>55</v>
      </c>
      <c r="C32" s="12">
        <v>8</v>
      </c>
      <c r="D32" s="9">
        <v>23</v>
      </c>
      <c r="E32" s="26"/>
      <c r="F32" s="41">
        <f t="shared" si="1"/>
        <v>31</v>
      </c>
    </row>
    <row r="33" spans="1:6" ht="18.75" customHeight="1" thickTop="1" thickBot="1" x14ac:dyDescent="0.35">
      <c r="A33" s="47" t="s">
        <v>66</v>
      </c>
      <c r="B33" s="34" t="s">
        <v>22</v>
      </c>
      <c r="C33" s="12">
        <v>7</v>
      </c>
      <c r="D33" s="9">
        <v>24</v>
      </c>
      <c r="E33" s="26"/>
      <c r="F33" s="41">
        <f t="shared" si="1"/>
        <v>31</v>
      </c>
    </row>
    <row r="34" spans="1:6" ht="18.75" customHeight="1" thickTop="1" thickBot="1" x14ac:dyDescent="0.35">
      <c r="A34" s="48" t="s">
        <v>57</v>
      </c>
      <c r="B34" s="42" t="s">
        <v>56</v>
      </c>
      <c r="C34" s="84">
        <v>5</v>
      </c>
      <c r="D34" s="85">
        <v>25</v>
      </c>
      <c r="E34" s="27"/>
      <c r="F34" s="43">
        <f t="shared" si="1"/>
        <v>30</v>
      </c>
    </row>
    <row r="35" spans="1:6" ht="18.75" customHeight="1" x14ac:dyDescent="0.3">
      <c r="A35" s="102"/>
      <c r="B35" s="103"/>
      <c r="C35" s="103"/>
      <c r="D35" s="103"/>
      <c r="E35" s="103"/>
      <c r="F35" s="104"/>
    </row>
    <row r="36" spans="1:6" ht="18.75" customHeight="1" x14ac:dyDescent="0.3">
      <c r="A36" s="102"/>
      <c r="B36" s="103"/>
      <c r="C36" s="103"/>
      <c r="D36" s="103"/>
      <c r="E36" s="103"/>
      <c r="F36" s="104"/>
    </row>
    <row r="37" spans="1:6" ht="18.75" customHeight="1" x14ac:dyDescent="0.3">
      <c r="A37" s="102"/>
      <c r="B37" s="103"/>
      <c r="C37" s="103"/>
      <c r="D37" s="103"/>
      <c r="E37" s="103"/>
      <c r="F37" s="104"/>
    </row>
    <row r="38" spans="1:6" ht="18.75" customHeight="1" x14ac:dyDescent="0.3">
      <c r="A38" s="102"/>
      <c r="B38" s="103"/>
      <c r="C38" s="103"/>
      <c r="D38" s="103"/>
      <c r="E38" s="103"/>
      <c r="F38" s="104"/>
    </row>
    <row r="39" spans="1:6" ht="18.75" customHeight="1" x14ac:dyDescent="0.3"/>
    <row r="40" spans="1:6" ht="18.75" customHeight="1" x14ac:dyDescent="0.3">
      <c r="C40" s="14"/>
      <c r="D40" s="14"/>
      <c r="E40" s="14"/>
    </row>
    <row r="41" spans="1:6" ht="18.75" customHeight="1" thickBot="1" x14ac:dyDescent="0.35">
      <c r="A41" s="6" t="s">
        <v>30</v>
      </c>
      <c r="B41" s="4"/>
      <c r="C41" s="5"/>
      <c r="D41" s="5"/>
      <c r="E41" s="5"/>
      <c r="F41" s="6"/>
    </row>
    <row r="42" spans="1:6" ht="18.75" customHeight="1" thickBot="1" x14ac:dyDescent="0.35">
      <c r="A42" s="23" t="s">
        <v>48</v>
      </c>
      <c r="B42" s="19" t="s">
        <v>5</v>
      </c>
      <c r="C42" s="17" t="s">
        <v>6</v>
      </c>
      <c r="D42" s="3" t="s">
        <v>7</v>
      </c>
      <c r="E42" s="16" t="s">
        <v>8</v>
      </c>
      <c r="F42" s="20" t="s">
        <v>9</v>
      </c>
    </row>
    <row r="43" spans="1:6" ht="18.75" customHeight="1" x14ac:dyDescent="0.3">
      <c r="A43" s="30" t="s">
        <v>31</v>
      </c>
      <c r="B43" s="69" t="s">
        <v>10</v>
      </c>
      <c r="C43" s="86">
        <v>10</v>
      </c>
      <c r="D43" s="90">
        <v>31</v>
      </c>
      <c r="E43" s="87">
        <v>75</v>
      </c>
      <c r="F43" s="30">
        <f t="shared" ref="F43:F48" si="2">E43+D43+C43</f>
        <v>116</v>
      </c>
    </row>
    <row r="44" spans="1:6" ht="18.75" customHeight="1" x14ac:dyDescent="0.3">
      <c r="A44" s="29" t="s">
        <v>32</v>
      </c>
      <c r="B44" s="73" t="s">
        <v>11</v>
      </c>
      <c r="C44" s="75">
        <v>12</v>
      </c>
      <c r="D44" s="91">
        <v>33</v>
      </c>
      <c r="E44" s="76">
        <v>70</v>
      </c>
      <c r="F44" s="29">
        <f t="shared" si="2"/>
        <v>115</v>
      </c>
    </row>
    <row r="45" spans="1:6" ht="18.75" customHeight="1" thickBot="1" x14ac:dyDescent="0.35">
      <c r="A45" s="31" t="s">
        <v>33</v>
      </c>
      <c r="B45" s="73" t="s">
        <v>60</v>
      </c>
      <c r="C45" s="88">
        <v>14</v>
      </c>
      <c r="D45" s="91">
        <v>31</v>
      </c>
      <c r="E45" s="89">
        <v>63</v>
      </c>
      <c r="F45" s="31">
        <f t="shared" si="2"/>
        <v>108</v>
      </c>
    </row>
    <row r="46" spans="1:6" ht="18.75" customHeight="1" x14ac:dyDescent="0.3">
      <c r="A46" s="92" t="s">
        <v>34</v>
      </c>
      <c r="B46" s="53" t="s">
        <v>60</v>
      </c>
      <c r="C46" s="58">
        <v>13</v>
      </c>
      <c r="D46" s="57">
        <v>35</v>
      </c>
      <c r="E46" s="59">
        <v>59</v>
      </c>
      <c r="F46" s="93">
        <f t="shared" si="2"/>
        <v>107</v>
      </c>
    </row>
    <row r="47" spans="1:6" ht="18.75" customHeight="1" x14ac:dyDescent="0.3">
      <c r="A47" s="94" t="s">
        <v>35</v>
      </c>
      <c r="B47" s="53" t="s">
        <v>11</v>
      </c>
      <c r="C47" s="82">
        <v>12</v>
      </c>
      <c r="D47" s="57">
        <v>27</v>
      </c>
      <c r="E47" s="83">
        <v>65</v>
      </c>
      <c r="F47" s="95">
        <f t="shared" si="2"/>
        <v>104</v>
      </c>
    </row>
    <row r="48" spans="1:6" ht="18.75" customHeight="1" thickBot="1" x14ac:dyDescent="0.35">
      <c r="A48" s="96" t="s">
        <v>36</v>
      </c>
      <c r="B48" s="79" t="s">
        <v>10</v>
      </c>
      <c r="C48" s="80">
        <v>10</v>
      </c>
      <c r="D48" s="99">
        <v>31</v>
      </c>
      <c r="E48" s="81">
        <v>56</v>
      </c>
      <c r="F48" s="97">
        <f t="shared" si="2"/>
        <v>97</v>
      </c>
    </row>
    <row r="49" spans="1:7" ht="18.75" customHeight="1" x14ac:dyDescent="0.3"/>
    <row r="50" spans="1:7" ht="18.75" customHeight="1" x14ac:dyDescent="0.3">
      <c r="A50" s="44" t="s">
        <v>29</v>
      </c>
      <c r="B50" s="7"/>
      <c r="C50" s="7"/>
    </row>
    <row r="51" spans="1:7" ht="18.75" customHeight="1" thickBot="1" x14ac:dyDescent="0.35">
      <c r="B51" s="7"/>
      <c r="C51" s="7"/>
    </row>
    <row r="52" spans="1:7" ht="18.75" customHeight="1" thickBot="1" x14ac:dyDescent="0.35">
      <c r="A52" s="23" t="s">
        <v>48</v>
      </c>
      <c r="B52" s="16" t="s">
        <v>5</v>
      </c>
      <c r="C52" s="17" t="s">
        <v>6</v>
      </c>
      <c r="D52" s="3" t="s">
        <v>7</v>
      </c>
      <c r="E52" s="16" t="s">
        <v>8</v>
      </c>
      <c r="F52" s="20" t="s">
        <v>9</v>
      </c>
    </row>
    <row r="53" spans="1:7" ht="18.75" customHeight="1" thickBot="1" x14ac:dyDescent="0.35">
      <c r="A53" s="77" t="s">
        <v>31</v>
      </c>
      <c r="B53" s="69" t="s">
        <v>15</v>
      </c>
      <c r="C53" s="71">
        <v>10</v>
      </c>
      <c r="D53" s="70">
        <v>29</v>
      </c>
      <c r="E53" s="72">
        <v>77</v>
      </c>
      <c r="F53" s="32">
        <f t="shared" ref="F53:F63" si="3">E53+D53+C53</f>
        <v>116</v>
      </c>
    </row>
    <row r="54" spans="1:7" ht="18.75" customHeight="1" thickBot="1" x14ac:dyDescent="0.35">
      <c r="A54" s="77" t="s">
        <v>32</v>
      </c>
      <c r="B54" s="73" t="s">
        <v>58</v>
      </c>
      <c r="C54" s="75">
        <v>10</v>
      </c>
      <c r="D54" s="74">
        <v>30</v>
      </c>
      <c r="E54" s="76">
        <v>71</v>
      </c>
      <c r="F54" s="33">
        <f t="shared" si="3"/>
        <v>111</v>
      </c>
    </row>
    <row r="55" spans="1:7" ht="18.75" customHeight="1" thickBot="1" x14ac:dyDescent="0.35">
      <c r="A55" s="77" t="s">
        <v>33</v>
      </c>
      <c r="B55" s="73" t="s">
        <v>27</v>
      </c>
      <c r="C55" s="75">
        <v>13</v>
      </c>
      <c r="D55" s="74">
        <v>32</v>
      </c>
      <c r="E55" s="76">
        <v>63</v>
      </c>
      <c r="F55" s="33">
        <f t="shared" si="3"/>
        <v>108</v>
      </c>
      <c r="G55" s="18"/>
    </row>
    <row r="56" spans="1:7" ht="18.75" customHeight="1" thickBot="1" x14ac:dyDescent="0.35">
      <c r="A56" s="78" t="s">
        <v>34</v>
      </c>
      <c r="B56" s="53" t="s">
        <v>59</v>
      </c>
      <c r="C56" s="58">
        <v>9</v>
      </c>
      <c r="D56" s="57">
        <v>24</v>
      </c>
      <c r="E56" s="59">
        <v>73</v>
      </c>
      <c r="F56" s="67">
        <f t="shared" si="3"/>
        <v>106</v>
      </c>
    </row>
    <row r="57" spans="1:7" ht="18.75" customHeight="1" thickBot="1" x14ac:dyDescent="0.35">
      <c r="A57" s="78" t="s">
        <v>61</v>
      </c>
      <c r="B57" s="53" t="s">
        <v>17</v>
      </c>
      <c r="C57" s="58">
        <v>12</v>
      </c>
      <c r="D57" s="57">
        <v>31</v>
      </c>
      <c r="E57" s="59">
        <v>62</v>
      </c>
      <c r="F57" s="67">
        <f t="shared" si="3"/>
        <v>105</v>
      </c>
    </row>
    <row r="58" spans="1:7" ht="18.75" customHeight="1" thickBot="1" x14ac:dyDescent="0.35">
      <c r="A58" s="78" t="s">
        <v>61</v>
      </c>
      <c r="B58" s="53" t="s">
        <v>18</v>
      </c>
      <c r="C58" s="58">
        <v>11</v>
      </c>
      <c r="D58" s="57">
        <v>30</v>
      </c>
      <c r="E58" s="59">
        <v>64</v>
      </c>
      <c r="F58" s="67">
        <f t="shared" si="3"/>
        <v>105</v>
      </c>
    </row>
    <row r="59" spans="1:7" ht="18.75" customHeight="1" thickBot="1" x14ac:dyDescent="0.35">
      <c r="A59" s="78" t="s">
        <v>37</v>
      </c>
      <c r="B59" s="53" t="s">
        <v>53</v>
      </c>
      <c r="C59" s="58">
        <v>10</v>
      </c>
      <c r="D59" s="57">
        <v>29</v>
      </c>
      <c r="E59" s="59">
        <v>59</v>
      </c>
      <c r="F59" s="67">
        <f t="shared" si="3"/>
        <v>98</v>
      </c>
      <c r="G59" s="5"/>
    </row>
    <row r="60" spans="1:7" ht="18.75" customHeight="1" thickBot="1" x14ac:dyDescent="0.35">
      <c r="A60" s="78" t="s">
        <v>38</v>
      </c>
      <c r="B60" s="53" t="s">
        <v>20</v>
      </c>
      <c r="C60" s="60">
        <v>10</v>
      </c>
      <c r="D60" s="57">
        <v>23</v>
      </c>
      <c r="E60" s="59">
        <v>62</v>
      </c>
      <c r="F60" s="67">
        <f t="shared" si="3"/>
        <v>95</v>
      </c>
    </row>
    <row r="61" spans="1:7" ht="18.75" customHeight="1" thickBot="1" x14ac:dyDescent="0.35">
      <c r="A61" s="78" t="s">
        <v>39</v>
      </c>
      <c r="B61" s="53" t="s">
        <v>22</v>
      </c>
      <c r="C61" s="60">
        <v>13</v>
      </c>
      <c r="D61" s="57">
        <v>30</v>
      </c>
      <c r="E61" s="59">
        <v>46</v>
      </c>
      <c r="F61" s="67">
        <f t="shared" si="3"/>
        <v>89</v>
      </c>
    </row>
    <row r="62" spans="1:7" ht="18.75" customHeight="1" thickBot="1" x14ac:dyDescent="0.35">
      <c r="A62" s="78" t="s">
        <v>40</v>
      </c>
      <c r="B62" s="53" t="s">
        <v>13</v>
      </c>
      <c r="C62" s="61">
        <v>10</v>
      </c>
      <c r="D62" s="57">
        <v>23</v>
      </c>
      <c r="E62" s="62">
        <v>49</v>
      </c>
      <c r="F62" s="68">
        <f t="shared" si="3"/>
        <v>82</v>
      </c>
    </row>
    <row r="63" spans="1:7" ht="18.75" customHeight="1" thickBot="1" x14ac:dyDescent="0.35">
      <c r="A63" s="54" t="s">
        <v>62</v>
      </c>
      <c r="B63" s="54" t="s">
        <v>24</v>
      </c>
      <c r="C63" s="11">
        <v>10</v>
      </c>
      <c r="D63" s="9">
        <v>21</v>
      </c>
      <c r="E63" s="63"/>
      <c r="F63" s="28">
        <f t="shared" si="3"/>
        <v>31</v>
      </c>
    </row>
    <row r="64" spans="1:7" ht="18.75" customHeight="1" x14ac:dyDescent="0.3">
      <c r="A64" s="54" t="s">
        <v>62</v>
      </c>
      <c r="B64" s="54" t="s">
        <v>56</v>
      </c>
      <c r="C64" s="11">
        <v>10</v>
      </c>
      <c r="D64" s="15">
        <v>21</v>
      </c>
      <c r="E64" s="63"/>
      <c r="F64" s="24">
        <f t="shared" ref="F64:F73" si="4">E64+D64+C64</f>
        <v>31</v>
      </c>
    </row>
    <row r="65" spans="1:6" ht="18.75" customHeight="1" x14ac:dyDescent="0.3">
      <c r="A65" s="54" t="s">
        <v>43</v>
      </c>
      <c r="B65" s="54" t="s">
        <v>16</v>
      </c>
      <c r="C65" s="13">
        <v>9</v>
      </c>
      <c r="D65" s="15">
        <v>21</v>
      </c>
      <c r="E65" s="25"/>
      <c r="F65" s="21">
        <f t="shared" si="4"/>
        <v>30</v>
      </c>
    </row>
    <row r="66" spans="1:6" ht="18.75" customHeight="1" x14ac:dyDescent="0.3">
      <c r="A66" s="54" t="s">
        <v>63</v>
      </c>
      <c r="B66" s="54" t="s">
        <v>23</v>
      </c>
      <c r="C66" s="13">
        <v>10</v>
      </c>
      <c r="D66" s="15">
        <v>15</v>
      </c>
      <c r="E66" s="63"/>
      <c r="F66" s="21">
        <f t="shared" si="4"/>
        <v>25</v>
      </c>
    </row>
    <row r="67" spans="1:6" ht="18.75" customHeight="1" x14ac:dyDescent="0.3">
      <c r="A67" s="54" t="s">
        <v>63</v>
      </c>
      <c r="B67" s="54" t="s">
        <v>49</v>
      </c>
      <c r="C67" s="10">
        <v>8</v>
      </c>
      <c r="D67" s="15">
        <v>17</v>
      </c>
      <c r="E67" s="63"/>
      <c r="F67" s="21">
        <f t="shared" si="4"/>
        <v>25</v>
      </c>
    </row>
    <row r="68" spans="1:6" ht="18.75" customHeight="1" x14ac:dyDescent="0.3">
      <c r="A68" s="54" t="s">
        <v>64</v>
      </c>
      <c r="B68" s="54" t="s">
        <v>19</v>
      </c>
      <c r="C68" s="11">
        <v>8</v>
      </c>
      <c r="D68" s="15">
        <v>15</v>
      </c>
      <c r="E68" s="63"/>
      <c r="F68" s="21">
        <f t="shared" si="4"/>
        <v>23</v>
      </c>
    </row>
    <row r="69" spans="1:6" ht="18.75" customHeight="1" x14ac:dyDescent="0.3">
      <c r="A69" s="54" t="s">
        <v>64</v>
      </c>
      <c r="B69" s="54" t="s">
        <v>54</v>
      </c>
      <c r="C69" s="11">
        <v>7</v>
      </c>
      <c r="D69" s="15">
        <v>16</v>
      </c>
      <c r="E69" s="63"/>
      <c r="F69" s="21">
        <f t="shared" si="4"/>
        <v>23</v>
      </c>
    </row>
    <row r="70" spans="1:6" ht="18.75" customHeight="1" x14ac:dyDescent="0.3">
      <c r="A70" s="54" t="s">
        <v>64</v>
      </c>
      <c r="B70" s="54" t="s">
        <v>25</v>
      </c>
      <c r="C70" s="12">
        <v>7</v>
      </c>
      <c r="D70" s="15">
        <v>16</v>
      </c>
      <c r="E70" s="26"/>
      <c r="F70" s="21">
        <f t="shared" si="4"/>
        <v>23</v>
      </c>
    </row>
    <row r="71" spans="1:6" ht="18.75" customHeight="1" x14ac:dyDescent="0.3">
      <c r="A71" s="54" t="s">
        <v>65</v>
      </c>
      <c r="B71" s="55" t="s">
        <v>21</v>
      </c>
      <c r="C71" s="12">
        <v>7</v>
      </c>
      <c r="D71" s="9">
        <v>15</v>
      </c>
      <c r="E71" s="64"/>
      <c r="F71" s="21">
        <f t="shared" si="4"/>
        <v>22</v>
      </c>
    </row>
    <row r="72" spans="1:6" ht="18.75" customHeight="1" x14ac:dyDescent="0.3">
      <c r="A72" s="54" t="s">
        <v>65</v>
      </c>
      <c r="B72" s="54" t="s">
        <v>55</v>
      </c>
      <c r="C72" s="98">
        <v>5</v>
      </c>
      <c r="D72" s="9">
        <v>17</v>
      </c>
      <c r="E72" s="65"/>
      <c r="F72" s="21">
        <f t="shared" si="4"/>
        <v>22</v>
      </c>
    </row>
    <row r="73" spans="1:6" ht="18.75" customHeight="1" thickBot="1" x14ac:dyDescent="0.35">
      <c r="A73" s="54" t="s">
        <v>46</v>
      </c>
      <c r="B73" s="56" t="s">
        <v>51</v>
      </c>
      <c r="C73" s="84">
        <v>6</v>
      </c>
      <c r="D73" s="85">
        <v>15</v>
      </c>
      <c r="E73" s="66"/>
      <c r="F73" s="21">
        <f t="shared" si="4"/>
        <v>21</v>
      </c>
    </row>
    <row r="74" spans="1:6" ht="18.75" customHeight="1" x14ac:dyDescent="0.3"/>
    <row r="75" spans="1:6" ht="18.75" customHeight="1" x14ac:dyDescent="0.3"/>
    <row r="76" spans="1:6" ht="18.75" customHeight="1" x14ac:dyDescent="0.3"/>
    <row r="77" spans="1:6" ht="18.75" customHeight="1" x14ac:dyDescent="0.3"/>
    <row r="78" spans="1:6" ht="18.75" customHeight="1" x14ac:dyDescent="0.3"/>
    <row r="79" spans="1:6" ht="18.75" customHeight="1" x14ac:dyDescent="0.3"/>
    <row r="80" spans="1:6" ht="18.75" customHeight="1" x14ac:dyDescent="0.3"/>
    <row r="81" ht="18.75" customHeight="1" x14ac:dyDescent="0.3"/>
    <row r="82" ht="18.75" customHeight="1" x14ac:dyDescent="0.3"/>
    <row r="83" ht="18.75" customHeight="1" x14ac:dyDescent="0.3"/>
    <row r="114" spans="1:6" x14ac:dyDescent="0.3">
      <c r="A114" s="4"/>
      <c r="B114" s="4"/>
      <c r="C114" s="5"/>
      <c r="D114" s="5"/>
      <c r="E114" s="5"/>
      <c r="F114" s="6"/>
    </row>
  </sheetData>
  <sortState ref="A10:F20">
    <sortCondition descending="1" ref="F10:F20"/>
  </sortState>
  <mergeCells count="1">
    <mergeCell ref="A1:B1"/>
  </mergeCells>
  <phoneticPr fontId="7" type="noConversion"/>
  <pageMargins left="0.70833333333333304" right="0.70833333333333304" top="0.74791666666666701" bottom="0.74791666666666701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56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Výsledky všech kategorií</vt:lpstr>
      <vt:lpstr>'Výsledky všech kategorií'!_FilterDatabase_0</vt:lpstr>
      <vt:lpstr>'Výsledky všech kategorií'!_FilterDatabase_0_0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Lucie Klierová</cp:lastModifiedBy>
  <cp:revision>20</cp:revision>
  <cp:lastPrinted>2026-02-18T09:24:55Z</cp:lastPrinted>
  <dcterms:created xsi:type="dcterms:W3CDTF">2006-09-16T00:00:00Z</dcterms:created>
  <dcterms:modified xsi:type="dcterms:W3CDTF">2026-02-18T09:25:02Z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